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05" activeTab="0"/>
  </bookViews>
  <sheets>
    <sheet name="по видам расходов" sheetId="1" r:id="rId1"/>
  </sheets>
  <definedNames>
    <definedName name="_xlnm.Print_Titles" localSheetId="0">'по видам расходов'!$3:$7</definedName>
  </definedNames>
  <calcPr fullCalcOnLoad="1"/>
</workbook>
</file>

<file path=xl/sharedStrings.xml><?xml version="1.0" encoding="utf-8"?>
<sst xmlns="http://schemas.openxmlformats.org/spreadsheetml/2006/main" count="27" uniqueCount="27">
  <si>
    <t>(рублей)</t>
  </si>
  <si>
    <t>Всего</t>
  </si>
  <si>
    <t>№№ п/п</t>
  </si>
  <si>
    <t>в том числе</t>
  </si>
  <si>
    <t>2017 год</t>
  </si>
  <si>
    <t>М.П.</t>
  </si>
  <si>
    <t>Приобретение мебели</t>
  </si>
  <si>
    <t>Оплата услуг специалистов по внедрению новых социальных технологий и методик, включая страховые взносы во внебюджетные фонды</t>
  </si>
  <si>
    <t>Приобретение компьютерной техники, оргтехники, теле-, аудио-, видео-, фото-техники, мультимедийного оборудования</t>
  </si>
  <si>
    <t>Приобретение игрового, спортивного, туристического оборудования, инвентаря и формы</t>
  </si>
  <si>
    <t>Приобретение реабилитационного и медицинского оборудования, средств доврачебной медицинской помощи</t>
  </si>
  <si>
    <t>Приобретение специализированного оборудования для учебных и производственных классов (кабинетов) и мастерских, расходных материалов</t>
  </si>
  <si>
    <t>Приобретение диагностических методик, программных средств, программно-методических, видео материалов, электронно-образовательных ресурсов и специализированной литературы</t>
  </si>
  <si>
    <t>Приобретение бытовой техники, предметов интерьера</t>
  </si>
  <si>
    <t>Приобретение зоотехнического, садового инвентаря, растений, семян, саженцев и удобрений</t>
  </si>
  <si>
    <t>2018 год</t>
  </si>
  <si>
    <t>Итого расходов:</t>
  </si>
  <si>
    <t>Расходы, направленные на обобщение инновационных технологий, моделей и методик, разработанных (применяемых) в Проекте, в том числе подготовка и издание материалов и размещение информации в СМИ</t>
  </si>
  <si>
    <t>Оплата услуг по повышению профессиональной компетенции специалистов, участвующих в реализации мероприятий проекта, внедряющих новые технологии и методики, в том числе оплата проезда и проживания</t>
  </si>
  <si>
    <t>Расходы на проведение мероприятий  по оздоровлению, социальной реабилитации, транспортные расходы для представителей целевой группы и сопровождающих их лиц и оплата за проведение мероприятий по интеграции в общество детей, находящихся в трудной жизненной ситуации</t>
  </si>
  <si>
    <t>5.3. Бюджет Проекта</t>
  </si>
  <si>
    <t>Наименование групп видов расходов Бюджета Проекта</t>
  </si>
  <si>
    <t>(по группам видов расходов за счет средств Фонда)</t>
  </si>
  <si>
    <t xml:space="preserve">Объем финансирования по группам видов расходов за счет средств Фонда </t>
  </si>
  <si>
    <t>Глава администрации Новоалександровского</t>
  </si>
  <si>
    <r>
      <t>муниципального района  Ставропольского края                    ________________                      (</t>
    </r>
    <r>
      <rPr>
        <u val="single"/>
        <sz val="12"/>
        <rFont val="Times New Roman"/>
        <family val="1"/>
      </rPr>
      <t>С.Ф. Сагалаев</t>
    </r>
    <r>
      <rPr>
        <sz val="12"/>
        <rFont val="Times New Roman"/>
        <family val="1"/>
      </rPr>
      <t>)</t>
    </r>
  </si>
  <si>
    <t xml:space="preserve">                                                                                                         (подпись)            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</si>
</sst>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6.125" style="8" customWidth="1"/>
    <col min="2" max="2" width="61.75390625" style="7" customWidth="1"/>
    <col min="3" max="3" width="17.875" style="12" customWidth="1"/>
    <col min="4" max="4" width="18.625" style="12" customWidth="1"/>
    <col min="5" max="5" width="17.625" style="12" customWidth="1"/>
  </cols>
  <sheetData>
    <row r="1" spans="1:5" ht="18.75">
      <c r="A1" s="23" t="s">
        <v>20</v>
      </c>
      <c r="B1" s="23"/>
      <c r="C1" s="23"/>
      <c r="D1" s="23"/>
      <c r="E1" s="23"/>
    </row>
    <row r="2" spans="1:5" ht="18.75">
      <c r="A2" s="23" t="s">
        <v>22</v>
      </c>
      <c r="B2" s="23"/>
      <c r="C2" s="23"/>
      <c r="D2" s="23"/>
      <c r="E2" s="23"/>
    </row>
    <row r="3" spans="1:5" ht="34.5" customHeight="1">
      <c r="A3" s="24" t="s">
        <v>2</v>
      </c>
      <c r="B3" s="24" t="s">
        <v>21</v>
      </c>
      <c r="C3" s="25" t="s">
        <v>23</v>
      </c>
      <c r="D3" s="26"/>
      <c r="E3" s="27"/>
    </row>
    <row r="4" spans="1:5" ht="16.5" customHeight="1">
      <c r="A4" s="24"/>
      <c r="B4" s="24"/>
      <c r="C4" s="28" t="s">
        <v>0</v>
      </c>
      <c r="D4" s="29"/>
      <c r="E4" s="30"/>
    </row>
    <row r="5" spans="1:5" ht="12.75" customHeight="1">
      <c r="A5" s="24"/>
      <c r="B5" s="24"/>
      <c r="C5" s="22" t="s">
        <v>1</v>
      </c>
      <c r="D5" s="22" t="s">
        <v>3</v>
      </c>
      <c r="E5" s="22"/>
    </row>
    <row r="6" spans="1:5" ht="26.25" customHeight="1">
      <c r="A6" s="24"/>
      <c r="B6" s="24"/>
      <c r="C6" s="22"/>
      <c r="D6" s="2" t="s">
        <v>4</v>
      </c>
      <c r="E6" s="2" t="s">
        <v>15</v>
      </c>
    </row>
    <row r="7" spans="1:5" ht="15">
      <c r="A7" s="17">
        <v>1</v>
      </c>
      <c r="B7" s="17">
        <v>2</v>
      </c>
      <c r="C7" s="18">
        <v>3</v>
      </c>
      <c r="D7" s="18">
        <v>4</v>
      </c>
      <c r="E7" s="18">
        <v>5</v>
      </c>
    </row>
    <row r="8" spans="1:5" ht="31.5">
      <c r="A8" s="15">
        <v>1</v>
      </c>
      <c r="B8" s="16" t="s">
        <v>10</v>
      </c>
      <c r="C8" s="9">
        <f>D8+E8</f>
        <v>500000</v>
      </c>
      <c r="D8" s="9">
        <v>500000</v>
      </c>
      <c r="E8" s="9">
        <v>0</v>
      </c>
    </row>
    <row r="9" spans="1:5" ht="47.25">
      <c r="A9" s="15">
        <f>A8+1</f>
        <v>2</v>
      </c>
      <c r="B9" s="16" t="s">
        <v>11</v>
      </c>
      <c r="C9" s="9">
        <f aca="true" t="shared" si="0" ref="C9:C19">D9+E9</f>
        <v>659500</v>
      </c>
      <c r="D9" s="9">
        <f>200000-75000</f>
        <v>125000</v>
      </c>
      <c r="E9" s="9">
        <f>75000+459500</f>
        <v>534500</v>
      </c>
    </row>
    <row r="10" spans="1:5" ht="31.5">
      <c r="A10" s="15">
        <f aca="true" t="shared" si="1" ref="A10:A18">A9+1</f>
        <v>3</v>
      </c>
      <c r="B10" s="16" t="s">
        <v>9</v>
      </c>
      <c r="C10" s="9">
        <f t="shared" si="0"/>
        <v>100000</v>
      </c>
      <c r="D10" s="9">
        <v>0</v>
      </c>
      <c r="E10" s="9">
        <v>100000</v>
      </c>
    </row>
    <row r="11" spans="1:5" ht="45.75" customHeight="1">
      <c r="A11" s="15">
        <f t="shared" si="1"/>
        <v>4</v>
      </c>
      <c r="B11" s="16" t="s">
        <v>8</v>
      </c>
      <c r="C11" s="9">
        <f t="shared" si="0"/>
        <v>0</v>
      </c>
      <c r="D11" s="9">
        <v>0</v>
      </c>
      <c r="E11" s="9">
        <v>0</v>
      </c>
    </row>
    <row r="12" spans="1:5" ht="47.25" customHeight="1">
      <c r="A12" s="15">
        <f t="shared" si="1"/>
        <v>5</v>
      </c>
      <c r="B12" s="16" t="s">
        <v>7</v>
      </c>
      <c r="C12" s="9">
        <f t="shared" si="0"/>
        <v>0</v>
      </c>
      <c r="D12" s="9">
        <v>0</v>
      </c>
      <c r="E12" s="9">
        <v>0</v>
      </c>
    </row>
    <row r="13" spans="1:5" ht="79.5" customHeight="1">
      <c r="A13" s="15">
        <f t="shared" si="1"/>
        <v>6</v>
      </c>
      <c r="B13" s="16" t="s">
        <v>19</v>
      </c>
      <c r="C13" s="9">
        <f t="shared" si="0"/>
        <v>119000</v>
      </c>
      <c r="D13" s="9">
        <v>34500</v>
      </c>
      <c r="E13" s="9">
        <f>50000+34500</f>
        <v>84500</v>
      </c>
    </row>
    <row r="14" spans="1:5" ht="63">
      <c r="A14" s="15">
        <f t="shared" si="1"/>
        <v>7</v>
      </c>
      <c r="B14" s="16" t="s">
        <v>18</v>
      </c>
      <c r="C14" s="9">
        <f t="shared" si="0"/>
        <v>0</v>
      </c>
      <c r="D14" s="9">
        <v>0</v>
      </c>
      <c r="E14" s="9">
        <v>0</v>
      </c>
    </row>
    <row r="15" spans="1:5" ht="63">
      <c r="A15" s="15">
        <f t="shared" si="1"/>
        <v>8</v>
      </c>
      <c r="B15" s="16" t="s">
        <v>12</v>
      </c>
      <c r="C15" s="9">
        <f t="shared" si="0"/>
        <v>350500</v>
      </c>
      <c r="D15" s="9">
        <v>290500</v>
      </c>
      <c r="E15" s="9">
        <v>60000</v>
      </c>
    </row>
    <row r="16" spans="1:5" ht="63">
      <c r="A16" s="15">
        <f t="shared" si="1"/>
        <v>9</v>
      </c>
      <c r="B16" s="16" t="s">
        <v>17</v>
      </c>
      <c r="C16" s="9">
        <f t="shared" si="0"/>
        <v>170000</v>
      </c>
      <c r="D16" s="9">
        <v>0</v>
      </c>
      <c r="E16" s="9">
        <v>170000</v>
      </c>
    </row>
    <row r="17" spans="1:5" ht="15.75">
      <c r="A17" s="15">
        <f t="shared" si="1"/>
        <v>10</v>
      </c>
      <c r="B17" s="16" t="s">
        <v>6</v>
      </c>
      <c r="C17" s="9">
        <f t="shared" si="0"/>
        <v>50000</v>
      </c>
      <c r="D17" s="9">
        <v>50000</v>
      </c>
      <c r="E17" s="9">
        <v>0</v>
      </c>
    </row>
    <row r="18" spans="1:5" ht="15.75">
      <c r="A18" s="15">
        <f t="shared" si="1"/>
        <v>11</v>
      </c>
      <c r="B18" s="16" t="s">
        <v>13</v>
      </c>
      <c r="C18" s="9">
        <f t="shared" si="0"/>
        <v>0</v>
      </c>
      <c r="D18" s="9">
        <v>0</v>
      </c>
      <c r="E18" s="9">
        <v>0</v>
      </c>
    </row>
    <row r="19" spans="1:5" ht="31.5">
      <c r="A19" s="15">
        <f>A18+1</f>
        <v>12</v>
      </c>
      <c r="B19" s="16" t="s">
        <v>14</v>
      </c>
      <c r="C19" s="9">
        <f t="shared" si="0"/>
        <v>51000</v>
      </c>
      <c r="D19" s="9">
        <v>0</v>
      </c>
      <c r="E19" s="9">
        <v>51000</v>
      </c>
    </row>
    <row r="20" spans="1:5" ht="18" customHeight="1">
      <c r="A20" s="1"/>
      <c r="B20" s="6" t="s">
        <v>16</v>
      </c>
      <c r="C20" s="10">
        <f>SUM(C8:C19)</f>
        <v>2000000</v>
      </c>
      <c r="D20" s="10">
        <f>SUM(D8:D19)</f>
        <v>1000000</v>
      </c>
      <c r="E20" s="10">
        <f>SUM(E8:E19)</f>
        <v>1000000</v>
      </c>
    </row>
    <row r="21" spans="1:5" ht="13.5" customHeight="1">
      <c r="A21" s="3"/>
      <c r="B21" s="4"/>
      <c r="C21" s="11"/>
      <c r="D21" s="11"/>
      <c r="E21" s="11"/>
    </row>
    <row r="22" spans="1:7" ht="33" customHeight="1">
      <c r="A22" s="5"/>
      <c r="B22" s="19" t="s">
        <v>24</v>
      </c>
      <c r="C22" s="20"/>
      <c r="D22" s="20"/>
      <c r="E22" s="20"/>
      <c r="F22" s="20"/>
      <c r="G22" s="20"/>
    </row>
    <row r="23" spans="1:7" ht="20.25" customHeight="1">
      <c r="A23" s="5"/>
      <c r="B23" s="19" t="s">
        <v>25</v>
      </c>
      <c r="C23" s="20"/>
      <c r="D23" s="20"/>
      <c r="E23" s="20"/>
      <c r="F23" s="20"/>
      <c r="G23" s="20"/>
    </row>
    <row r="24" spans="1:7" ht="15.75" customHeight="1">
      <c r="A24" s="5"/>
      <c r="B24" s="19" t="s">
        <v>26</v>
      </c>
      <c r="C24" s="20"/>
      <c r="D24" s="20"/>
      <c r="E24" s="20"/>
      <c r="F24" s="20"/>
      <c r="G24" s="20"/>
    </row>
    <row r="25" spans="1:5" ht="15.75">
      <c r="A25" s="5"/>
      <c r="B25" s="14" t="s">
        <v>5</v>
      </c>
      <c r="C25" s="13"/>
      <c r="D25" s="13"/>
      <c r="E25" s="13"/>
    </row>
    <row r="26" spans="1:5" ht="15.75">
      <c r="A26" s="5"/>
      <c r="B26" s="21"/>
      <c r="C26" s="21"/>
      <c r="D26" s="21"/>
      <c r="E26" s="21"/>
    </row>
    <row r="27" spans="1:5" ht="15.75">
      <c r="A27" s="5"/>
      <c r="B27" s="14"/>
      <c r="C27" s="13"/>
      <c r="D27" s="13"/>
      <c r="E27" s="13"/>
    </row>
  </sheetData>
  <sheetProtection/>
  <mergeCells count="9">
    <mergeCell ref="B26:E26"/>
    <mergeCell ref="C5:C6"/>
    <mergeCell ref="D5:E5"/>
    <mergeCell ref="A1:E1"/>
    <mergeCell ref="A2:E2"/>
    <mergeCell ref="A3:A6"/>
    <mergeCell ref="B3:B6"/>
    <mergeCell ref="C3:E3"/>
    <mergeCell ref="C4:E4"/>
  </mergeCells>
  <printOptions/>
  <pageMargins left="0.7874015748031497" right="0.7874015748031497" top="0.3937007874015748" bottom="0.2755905511811024" header="0" footer="0.2362204724409449"/>
  <pageSetup firstPageNumber="34" useFirstPageNumber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Бекин Владимир Николаевич</cp:lastModifiedBy>
  <cp:lastPrinted>2016-04-25T10:36:30Z</cp:lastPrinted>
  <dcterms:created xsi:type="dcterms:W3CDTF">2010-04-26T13:49:51Z</dcterms:created>
  <dcterms:modified xsi:type="dcterms:W3CDTF">2016-06-06T11:40:11Z</dcterms:modified>
  <cp:category/>
  <cp:version/>
  <cp:contentType/>
  <cp:contentStatus/>
</cp:coreProperties>
</file>